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padronizar\"/>
    </mc:Choice>
  </mc:AlternateContent>
  <bookViews>
    <workbookView xWindow="-28920" yWindow="-120" windowWidth="29040" windowHeight="15840"/>
  </bookViews>
  <sheets>
    <sheet name="Servidor" sheetId="5" r:id="rId1"/>
  </sheets>
  <definedNames>
    <definedName name="_xlnm.Print_Area" localSheetId="0">Servidor!$A$1:$R$7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11" i="5"/>
  <c r="F13" i="5"/>
  <c r="F19" i="5" l="1"/>
  <c r="F18" i="5"/>
  <c r="F17" i="5"/>
  <c r="F16" i="5"/>
  <c r="F8" i="5"/>
  <c r="F21" i="5" l="1"/>
  <c r="F20" i="5"/>
  <c r="F10" i="5" l="1"/>
  <c r="F9" i="5" l="1"/>
  <c r="F14" i="5"/>
  <c r="F15" i="5"/>
</calcChain>
</file>

<file path=xl/sharedStrings.xml><?xml version="1.0" encoding="utf-8"?>
<sst xmlns="http://schemas.openxmlformats.org/spreadsheetml/2006/main" count="691" uniqueCount="99">
  <si>
    <t>COMPLEXIDADE</t>
  </si>
  <si>
    <t>COMPETÊNCIAS COMPORTAMENTAIS</t>
  </si>
  <si>
    <t>COMPETÊNCIAS TÉCNICAS</t>
  </si>
  <si>
    <t>Servidores</t>
  </si>
  <si>
    <t>Aptidões</t>
  </si>
  <si>
    <t>Legislação</t>
  </si>
  <si>
    <t>Conhecimentos Técnicos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</si>
  <si>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</si>
  <si>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</si>
  <si>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</si>
  <si>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</si>
  <si>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</si>
  <si>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</si>
  <si>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</si>
  <si>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</si>
  <si>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</si>
  <si>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</si>
  <si>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</si>
  <si>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</si>
  <si>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</si>
  <si>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</si>
  <si>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</si>
  <si>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</si>
  <si>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Capacidade de adaptabilidade e colaboração </t>
  </si>
  <si>
    <t xml:space="preserve">Capacidade de trabalhar remotamente de forma autônoma e disciplinada </t>
  </si>
  <si>
    <t xml:space="preserve">Concentração </t>
  </si>
  <si>
    <t xml:space="preserve">Habilidades com números </t>
  </si>
  <si>
    <t xml:space="preserve">Raciocínio lógico </t>
  </si>
  <si>
    <t>Lei de Responsabilidade Fiscal (Lei Complementar n. 101/2000) e Manual de Demonstrativos Fiscais (STN)</t>
  </si>
  <si>
    <t>Jurisprudência TCU/Tribunais Superiores</t>
  </si>
  <si>
    <t>Normas sobre Prestação de Contas</t>
  </si>
  <si>
    <t>Normas de Contabilidade aplicadas ao setor público (NBCT- Setor público, MCASP, plano de contas aplicável ao setor público, manuais diversos da STN)</t>
  </si>
  <si>
    <t>Auditoria Governamental</t>
  </si>
  <si>
    <t>Auditoria de Conformidade</t>
  </si>
  <si>
    <t>Auditoria Operacional</t>
  </si>
  <si>
    <t>Auditoria Baseada em Riscos</t>
  </si>
  <si>
    <t>Auditoria de Controles Internos</t>
  </si>
  <si>
    <t>Técnicas de Auditoria</t>
  </si>
  <si>
    <t xml:space="preserve">Contabilidade Pública </t>
  </si>
  <si>
    <t>Finanças Públicas</t>
  </si>
  <si>
    <t xml:space="preserve">Prestação de Contas e Tomada de Contas Especial </t>
  </si>
  <si>
    <t>Gestão Orçamentária e Financeira(planejamento, execução, sistemas utilizados, legislação aplicável, MTO)</t>
  </si>
  <si>
    <t>Referenciais de Governanaça</t>
  </si>
  <si>
    <t>Gestão de Riscos</t>
  </si>
  <si>
    <t>Gestão de Processos</t>
  </si>
  <si>
    <t>Gestão de Projetos</t>
  </si>
  <si>
    <t>Mapeamento de Processos de Trabalho</t>
  </si>
  <si>
    <t>Planejamento Estratégico</t>
  </si>
  <si>
    <t>Construção de Indicadores</t>
  </si>
  <si>
    <t>Governança no Setor Público</t>
  </si>
  <si>
    <t>Avaliação da gestão orçamentária, financeira e contábil</t>
  </si>
  <si>
    <t>Planejar as ações de avaliação relacionadas à gestão orçamentária, financeira e contábil programadas.</t>
  </si>
  <si>
    <t>Alto</t>
  </si>
  <si>
    <t>Executar as ações de avaliação relacionadas à gestão orçamentária, financeira e contábil programadas.</t>
  </si>
  <si>
    <t>Elaborar  o relatório das ações de avaliação relacionadas à gestão orçamentária, financeira e contábil.</t>
  </si>
  <si>
    <t>Elaborar  o sumário executivo das ações de avaliaçãoo relacionadas à gestão orçamentária, financeira e contábil.</t>
  </si>
  <si>
    <t>Médio</t>
  </si>
  <si>
    <t>Comunicar os resultados das ações de fiscalização relacionadas à gestão orçamentária, financeira e contábil.</t>
  </si>
  <si>
    <t>Realizar a Avaliação da Qualidade e Melhoria da Auditoria Interna: PAQMAI.</t>
  </si>
  <si>
    <t>Baixo</t>
  </si>
  <si>
    <t>Monitorar as ações de avaliação relacionadas à gestão orçamentária, financeira e contábil.</t>
  </si>
  <si>
    <t>Auditoria nas Contas Anuais</t>
  </si>
  <si>
    <t xml:space="preserve">Acompanhar a publicação pelo TCU das normas sobre as contas anuais. </t>
  </si>
  <si>
    <t>Definir a materialidade da auditoria de contas (identificação das contas contábeis significativas e organização dessas contas por ciclos contábeis).</t>
  </si>
  <si>
    <t>Planejar a auditoria de contas (entendimento do objeto, avaliação dos riscos e controles, definição dos testes subjetivos e de controle, prazos e época de realização dos testes)</t>
  </si>
  <si>
    <t>Produzir os documentos para auxiliar a certificação das contas e a elaboração do relatório longo</t>
  </si>
  <si>
    <t>Avaliação do Relatório de Gestão Fiscal</t>
  </si>
  <si>
    <t>Confrontar o RGF elaborado pela SOF com o produzido na unidade para identificação de eventuais divergências.</t>
  </si>
  <si>
    <t>Comunicar eventuais divergências entre os relatórios ao chefe da unidade.</t>
  </si>
  <si>
    <t>Consultoria da gestão orçamentária, financeira e contábil</t>
  </si>
  <si>
    <t>Planejar, em nível operacional, as ações de consultoria relacionadas à gestão orçamentária, financeira e contábil.</t>
  </si>
  <si>
    <t> </t>
  </si>
  <si>
    <t>Executar as ações consultoria relacionadas à gestão orçamentária, financeira e contábil.</t>
  </si>
  <si>
    <t>Elaborar  o relatório  ou outro mecanismo de comunicação dos resultados das consultorias relacionadas à gestão orçamentária, financeira e contábil.</t>
  </si>
  <si>
    <t>Elaborar  o sumário executivo das ações de consultoria relacionadas à gestão orçamentária, financeira e contábil.</t>
  </si>
  <si>
    <t>Comunicar aos consuletes os resultados das ações programadas relacionadas à gestão orçamentária, financeira e contábil.</t>
  </si>
  <si>
    <t>Avaliar a qualidade das consultorias realizadas: PAQMAI</t>
  </si>
  <si>
    <t>Monitorar as ações de consultoria relacionadas à gestão orçamentária, financeira e contábil.</t>
  </si>
  <si>
    <t>Executar a auditoria de contas Anuais.</t>
  </si>
  <si>
    <t>Unidade: Seção de Auditoria Contábil - SEACO</t>
  </si>
  <si>
    <t xml:space="preserve">Pacote Office </t>
  </si>
  <si>
    <t>Bizagi</t>
  </si>
  <si>
    <t>Sistemas Comerciais</t>
  </si>
  <si>
    <t>SIAFI</t>
  </si>
  <si>
    <t>Tesouro gerencial</t>
  </si>
  <si>
    <t>e-contas</t>
  </si>
  <si>
    <t>Sistemas Externos</t>
  </si>
  <si>
    <t>SARH</t>
  </si>
  <si>
    <t>Administra</t>
  </si>
  <si>
    <t>SEI</t>
  </si>
  <si>
    <t>BDJUR</t>
  </si>
  <si>
    <t xml:space="preserve">Sistemas Internos </t>
  </si>
  <si>
    <t xml:space="preserve">Normas e manuais de Auditoria </t>
  </si>
  <si>
    <t>Redação Oficial</t>
  </si>
  <si>
    <t>Gramática</t>
  </si>
  <si>
    <t>Interpretação de Texto.</t>
  </si>
  <si>
    <t>Legislação e normas relacionadas a gestão orçamentária, financeira e contábil</t>
  </si>
  <si>
    <t>Raciocínio Lógico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</si>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</sst>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FC5A6"/>
        <bgColor rgb="FF000000"/>
      </patternFill>
    </fill>
    <fill>
      <patternFill patternType="solid">
        <fgColor rgb="FFDDD3DA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</xf>
    <xf numFmtId="0" fontId="6" fillId="5" borderId="6" xfId="0" applyFont="1" applyFill="1" applyBorder="1" applyAlignment="1" applyProtection="1">
      <alignment horizontal="center" vertical="center" textRotation="90" wrapText="1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wrapText="1"/>
    </xf>
    <xf numFmtId="0" fontId="8" fillId="8" borderId="6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horizontal="center" vertical="center" textRotation="90" wrapText="1"/>
    </xf>
    <xf numFmtId="0" fontId="5" fillId="7" borderId="3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Border="1" applyProtection="1">
      <protection locked="0"/>
    </xf>
    <xf numFmtId="2" fontId="5" fillId="6" borderId="6" xfId="0" applyNumberFormat="1" applyFont="1" applyFill="1" applyBorder="1" applyAlignment="1" applyProtection="1">
      <alignment horizontal="left" vertical="center" textRotation="90" wrapText="1"/>
      <protection locked="0"/>
    </xf>
    <xf numFmtId="2" fontId="5" fillId="6" borderId="6" xfId="0" applyNumberFormat="1" applyFont="1" applyFill="1" applyBorder="1" applyAlignment="1" applyProtection="1">
      <alignment horizontal="left" vertical="center" textRotation="90" wrapText="1"/>
    </xf>
    <xf numFmtId="0" fontId="10" fillId="8" borderId="6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textRotation="90" wrapText="1"/>
      <protection locked="0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6" fillId="11" borderId="0" xfId="0" applyFont="1" applyFill="1" applyBorder="1" applyAlignment="1" applyProtection="1">
      <alignment horizontal="left" vertical="center" wrapText="1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textRotation="90" wrapText="1"/>
    </xf>
    <xf numFmtId="2" fontId="6" fillId="6" borderId="6" xfId="0" applyNumberFormat="1" applyFont="1" applyFill="1" applyBorder="1" applyAlignment="1" applyProtection="1">
      <alignment horizontal="left" vertical="center" textRotation="90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textRotation="255" wrapText="1"/>
      <protection locked="0"/>
    </xf>
    <xf numFmtId="0" fontId="4" fillId="4" borderId="6" xfId="0" applyFont="1" applyFill="1" applyBorder="1" applyAlignment="1" applyProtection="1">
      <alignment horizontal="center" vertical="center" textRotation="255" wrapText="1"/>
    </xf>
    <xf numFmtId="0" fontId="4" fillId="2" borderId="6" xfId="0" applyFont="1" applyFill="1" applyBorder="1" applyAlignment="1" applyProtection="1">
      <alignment horizontal="center" vertical="center" textRotation="255" wrapText="1"/>
    </xf>
    <xf numFmtId="0" fontId="4" fillId="2" borderId="6" xfId="0" applyFont="1" applyFill="1" applyBorder="1" applyAlignment="1" applyProtection="1">
      <alignment horizontal="center" vertical="center" textRotation="255" wrapText="1"/>
      <protection locked="0"/>
    </xf>
    <xf numFmtId="2" fontId="4" fillId="6" borderId="6" xfId="0" applyNumberFormat="1" applyFont="1" applyFill="1" applyBorder="1" applyAlignment="1" applyProtection="1">
      <alignment horizontal="center" vertical="center" textRotation="255" wrapText="1"/>
    </xf>
    <xf numFmtId="2" fontId="4" fillId="0" borderId="6" xfId="0" applyNumberFormat="1" applyFont="1" applyFill="1" applyBorder="1" applyAlignment="1" applyProtection="1">
      <alignment horizontal="center" vertical="center" textRotation="255" wrapText="1"/>
    </xf>
    <xf numFmtId="2" fontId="4" fillId="2" borderId="6" xfId="0" applyNumberFormat="1" applyFont="1" applyFill="1" applyBorder="1" applyAlignment="1" applyProtection="1">
      <alignment horizontal="center" vertical="center" textRotation="255" wrapText="1"/>
    </xf>
    <xf numFmtId="0" fontId="4" fillId="2" borderId="6" xfId="0" applyFont="1" applyFill="1" applyBorder="1" applyAlignment="1" applyProtection="1">
      <alignment horizontal="center" vertical="center" textRotation="255"/>
      <protection locked="0"/>
    </xf>
    <xf numFmtId="0" fontId="11" fillId="9" borderId="6" xfId="0" applyFont="1" applyFill="1" applyBorder="1" applyAlignment="1">
      <alignment horizontal="center" vertical="center" textRotation="255" wrapText="1"/>
    </xf>
    <xf numFmtId="0" fontId="11" fillId="10" borderId="6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1" fillId="8" borderId="6" xfId="0" applyFont="1" applyFill="1" applyBorder="1" applyAlignment="1">
      <alignment horizontal="center" vertical="center" textRotation="255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gorete@stj.jus.br" id="{F1FE3001-C3BA-4F29-AE88-0EDB9E059723}" userId="mgorete@stj.jus.br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1-05-27T23:29:07.43" personId="{F1FE3001-C3BA-4F29-AE88-0EDB9E059723}" id="{5434A4D5-48B1-4302-95F5-383FBAE95DFD}">
    <text>Achamos que não precisa Relacionamento interpessoal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8"/>
  <sheetViews>
    <sheetView showGridLines="0" tabSelected="1" zoomScale="50" zoomScaleNormal="50" workbookViewId="0">
      <pane xSplit="1" ySplit="7" topLeftCell="B17" activePane="bottomRight" state="frozen"/>
      <selection pane="topRight" activeCell="B1" sqref="B1"/>
      <selection pane="bottomLeft" activeCell="A7" sqref="A7"/>
      <selection pane="bottomRight" activeCell="M20" sqref="M20"/>
    </sheetView>
  </sheetViews>
  <sheetFormatPr defaultColWidth="9.140625" defaultRowHeight="21" x14ac:dyDescent="0.35"/>
  <cols>
    <col min="1" max="1" width="23.5703125" style="5" customWidth="1"/>
    <col min="2" max="2" width="115" style="6" customWidth="1"/>
    <col min="3" max="4" width="6.7109375" style="1" customWidth="1"/>
    <col min="5" max="5" width="6.7109375" style="2" customWidth="1"/>
    <col min="6" max="6" width="6.7109375" style="9" customWidth="1"/>
    <col min="7" max="10" width="6.7109375" style="2" customWidth="1"/>
    <col min="11" max="16" width="6.7109375" style="8" customWidth="1"/>
    <col min="17" max="33" width="6.7109375" style="3" customWidth="1"/>
    <col min="34" max="58" width="6.7109375" style="4" customWidth="1"/>
    <col min="59" max="16384" width="9.140625" style="4"/>
  </cols>
  <sheetData>
    <row r="1" spans="1:58" ht="15" customHeight="1" x14ac:dyDescent="0.25">
      <c r="A1" s="33" t="s">
        <v>79</v>
      </c>
      <c r="B1" s="33"/>
      <c r="C1" s="1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58" s="40" customFormat="1" ht="15" customHeight="1" x14ac:dyDescent="0.25">
      <c r="A2" s="38"/>
      <c r="B2" s="38"/>
      <c r="C2" s="39"/>
    </row>
    <row r="3" spans="1:58" ht="68.25" customHeight="1" x14ac:dyDescent="0.25">
      <c r="A3" s="24"/>
      <c r="B3" s="24"/>
      <c r="C3" s="25"/>
      <c r="D3" s="30" t="s">
        <v>0</v>
      </c>
      <c r="E3" s="31"/>
      <c r="F3" s="31"/>
      <c r="G3" s="32" t="s">
        <v>1</v>
      </c>
      <c r="H3" s="32"/>
      <c r="I3" s="32"/>
      <c r="J3" s="32"/>
      <c r="K3" s="34" t="s">
        <v>2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</row>
    <row r="4" spans="1:58" ht="35.25" customHeight="1" x14ac:dyDescent="0.25">
      <c r="A4" s="24"/>
      <c r="B4" s="24"/>
      <c r="C4" s="25"/>
      <c r="D4" s="30"/>
      <c r="E4" s="31"/>
      <c r="F4" s="31"/>
      <c r="G4" s="35" t="s">
        <v>3</v>
      </c>
      <c r="H4" s="35"/>
      <c r="I4" s="35"/>
      <c r="J4" s="35"/>
      <c r="K4" s="41" t="s">
        <v>4</v>
      </c>
      <c r="L4" s="42"/>
      <c r="M4" s="42"/>
      <c r="N4" s="42"/>
      <c r="O4" s="42"/>
      <c r="P4" s="42"/>
      <c r="Q4" s="42"/>
      <c r="R4" s="42"/>
      <c r="S4" s="43"/>
      <c r="T4" s="23" t="s">
        <v>82</v>
      </c>
      <c r="U4" s="23"/>
      <c r="V4" s="23" t="s">
        <v>91</v>
      </c>
      <c r="W4" s="23"/>
      <c r="X4" s="23"/>
      <c r="Y4" s="23"/>
      <c r="Z4" s="23" t="s">
        <v>86</v>
      </c>
      <c r="AA4" s="23"/>
      <c r="AB4" s="23"/>
      <c r="AC4" s="23" t="s">
        <v>5</v>
      </c>
      <c r="AD4" s="23"/>
      <c r="AE4" s="23"/>
      <c r="AF4" s="23"/>
      <c r="AG4" s="23"/>
      <c r="AH4" s="23"/>
      <c r="AI4" s="23" t="s">
        <v>6</v>
      </c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</row>
    <row r="5" spans="1:58" ht="35.25" customHeight="1" x14ac:dyDescent="0.25">
      <c r="A5" s="24"/>
      <c r="B5" s="24"/>
      <c r="C5" s="25"/>
      <c r="D5" s="30"/>
      <c r="E5" s="31"/>
      <c r="F5" s="31"/>
      <c r="G5" s="35"/>
      <c r="H5" s="35"/>
      <c r="I5" s="35"/>
      <c r="J5" s="35"/>
      <c r="K5" s="44"/>
      <c r="L5" s="45"/>
      <c r="M5" s="45"/>
      <c r="N5" s="45"/>
      <c r="O5" s="45"/>
      <c r="P5" s="45"/>
      <c r="Q5" s="45"/>
      <c r="R5" s="45"/>
      <c r="S5" s="46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1:58" ht="35.25" customHeight="1" x14ac:dyDescent="0.25">
      <c r="A6" s="26"/>
      <c r="B6" s="26"/>
      <c r="C6" s="27"/>
      <c r="D6" s="30"/>
      <c r="E6" s="31"/>
      <c r="F6" s="31"/>
      <c r="G6" s="35"/>
      <c r="H6" s="35"/>
      <c r="I6" s="35"/>
      <c r="J6" s="35"/>
      <c r="K6" s="47"/>
      <c r="L6" s="48"/>
      <c r="M6" s="48"/>
      <c r="N6" s="48"/>
      <c r="O6" s="48"/>
      <c r="P6" s="48"/>
      <c r="Q6" s="48"/>
      <c r="R6" s="48"/>
      <c r="S6" s="49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1:58" s="7" customFormat="1" ht="270" customHeight="1" x14ac:dyDescent="0.25">
      <c r="A7" s="17" t="s">
        <v>7</v>
      </c>
      <c r="B7" s="62" t="s">
        <v>8</v>
      </c>
      <c r="C7" s="18" t="s">
        <v>9</v>
      </c>
      <c r="D7" s="10" t="s">
        <v>10</v>
      </c>
      <c r="E7" s="10" t="s">
        <v>11</v>
      </c>
      <c r="F7" s="10" t="s">
        <v>12</v>
      </c>
      <c r="G7" s="36" t="s">
        <v>13</v>
      </c>
      <c r="H7" s="36" t="s">
        <v>14</v>
      </c>
      <c r="I7" s="36" t="s">
        <v>15</v>
      </c>
      <c r="J7" s="36" t="s">
        <v>16</v>
      </c>
      <c r="K7" s="37" t="s">
        <v>17</v>
      </c>
      <c r="L7" s="37" t="s">
        <v>18</v>
      </c>
      <c r="M7" s="37" t="s">
        <v>19</v>
      </c>
      <c r="N7" s="37" t="s">
        <v>20</v>
      </c>
      <c r="O7" s="37" t="s">
        <v>21</v>
      </c>
      <c r="P7" s="37" t="s">
        <v>22</v>
      </c>
      <c r="Q7" s="37" t="s">
        <v>25</v>
      </c>
      <c r="R7" s="37" t="s">
        <v>26</v>
      </c>
      <c r="S7" s="37" t="s">
        <v>97</v>
      </c>
      <c r="T7" s="20" t="s">
        <v>80</v>
      </c>
      <c r="U7" s="20" t="s">
        <v>81</v>
      </c>
      <c r="V7" s="20" t="s">
        <v>87</v>
      </c>
      <c r="W7" s="20" t="s">
        <v>88</v>
      </c>
      <c r="X7" s="20" t="s">
        <v>89</v>
      </c>
      <c r="Y7" s="20" t="s">
        <v>90</v>
      </c>
      <c r="Z7" s="20" t="s">
        <v>83</v>
      </c>
      <c r="AA7" s="20" t="s">
        <v>84</v>
      </c>
      <c r="AB7" s="20" t="s">
        <v>85</v>
      </c>
      <c r="AC7" s="20" t="s">
        <v>28</v>
      </c>
      <c r="AD7" s="20" t="s">
        <v>96</v>
      </c>
      <c r="AE7" s="20" t="s">
        <v>29</v>
      </c>
      <c r="AF7" s="20" t="s">
        <v>92</v>
      </c>
      <c r="AG7" s="20" t="s">
        <v>30</v>
      </c>
      <c r="AH7" s="20" t="s">
        <v>31</v>
      </c>
      <c r="AI7" s="20" t="s">
        <v>93</v>
      </c>
      <c r="AJ7" s="20" t="s">
        <v>94</v>
      </c>
      <c r="AK7" s="20" t="s">
        <v>95</v>
      </c>
      <c r="AL7" s="20" t="s">
        <v>32</v>
      </c>
      <c r="AM7" s="20" t="s">
        <v>33</v>
      </c>
      <c r="AN7" s="20" t="s">
        <v>34</v>
      </c>
      <c r="AO7" s="20" t="s">
        <v>35</v>
      </c>
      <c r="AP7" s="20" t="s">
        <v>36</v>
      </c>
      <c r="AQ7" s="20" t="s">
        <v>37</v>
      </c>
      <c r="AR7" s="20" t="s">
        <v>38</v>
      </c>
      <c r="AS7" s="20" t="s">
        <v>39</v>
      </c>
      <c r="AT7" s="20" t="s">
        <v>40</v>
      </c>
      <c r="AU7" s="20" t="s">
        <v>41</v>
      </c>
      <c r="AV7" s="20" t="s">
        <v>42</v>
      </c>
      <c r="AW7" s="20" t="s">
        <v>43</v>
      </c>
      <c r="AX7" s="20" t="s">
        <v>44</v>
      </c>
      <c r="AY7" s="20" t="s">
        <v>45</v>
      </c>
      <c r="AZ7" s="20" t="s">
        <v>46</v>
      </c>
      <c r="BA7" s="20" t="s">
        <v>47</v>
      </c>
      <c r="BB7" s="20" t="s">
        <v>48</v>
      </c>
      <c r="BC7" s="20" t="s">
        <v>49</v>
      </c>
      <c r="BD7" s="21" t="s">
        <v>23</v>
      </c>
      <c r="BE7" s="21" t="s">
        <v>24</v>
      </c>
      <c r="BF7" s="21" t="s">
        <v>27</v>
      </c>
    </row>
    <row r="8" spans="1:58" s="7" customFormat="1" ht="39.950000000000003" customHeight="1" x14ac:dyDescent="0.25">
      <c r="A8" s="29" t="s">
        <v>50</v>
      </c>
      <c r="B8" s="11" t="s">
        <v>51</v>
      </c>
      <c r="C8" s="63" t="s">
        <v>98</v>
      </c>
      <c r="D8" s="12" t="s">
        <v>52</v>
      </c>
      <c r="E8" s="12" t="s">
        <v>52</v>
      </c>
      <c r="F8" s="13">
        <f t="shared" ref="F8" si="0">IFERROR(IF(D8="Alto",3,IF(D8="Médio",2,IF(D8="Baixo",1,"")))+IF(E8="Alto",2,IF(E8="Médio",1,IF(E8="Baixo",0,""))),"")</f>
        <v>5</v>
      </c>
      <c r="G8" s="50"/>
      <c r="H8" s="51" t="s">
        <v>98</v>
      </c>
      <c r="I8" s="51" t="s">
        <v>98</v>
      </c>
      <c r="J8" s="51" t="s">
        <v>98</v>
      </c>
      <c r="K8" s="54" t="s">
        <v>98</v>
      </c>
      <c r="L8" s="54" t="s">
        <v>98</v>
      </c>
      <c r="M8" s="54" t="s">
        <v>98</v>
      </c>
      <c r="N8" s="54" t="s">
        <v>98</v>
      </c>
      <c r="O8" s="54" t="s">
        <v>98</v>
      </c>
      <c r="P8" s="50"/>
      <c r="Q8" s="54" t="s">
        <v>98</v>
      </c>
      <c r="R8" s="50"/>
      <c r="S8" s="50"/>
      <c r="T8" s="54" t="s">
        <v>98</v>
      </c>
      <c r="U8" s="54" t="s">
        <v>98</v>
      </c>
      <c r="V8" s="54" t="s">
        <v>98</v>
      </c>
      <c r="W8" s="54" t="s">
        <v>98</v>
      </c>
      <c r="X8" s="54" t="s">
        <v>98</v>
      </c>
      <c r="Y8" s="54" t="s">
        <v>98</v>
      </c>
      <c r="Z8" s="54" t="s">
        <v>98</v>
      </c>
      <c r="AA8" s="54" t="s">
        <v>98</v>
      </c>
      <c r="AB8" s="55"/>
      <c r="AC8" s="54" t="s">
        <v>98</v>
      </c>
      <c r="AD8" s="54" t="s">
        <v>98</v>
      </c>
      <c r="AE8" s="54" t="s">
        <v>98</v>
      </c>
      <c r="AF8" s="54" t="s">
        <v>98</v>
      </c>
      <c r="AG8" s="50"/>
      <c r="AH8" s="50"/>
      <c r="AI8" s="54" t="s">
        <v>98</v>
      </c>
      <c r="AJ8" s="54" t="s">
        <v>98</v>
      </c>
      <c r="AK8" s="54" t="s">
        <v>98</v>
      </c>
      <c r="AL8" s="50"/>
      <c r="AM8" s="50"/>
      <c r="AN8" s="50"/>
      <c r="AO8" s="50"/>
      <c r="AP8" s="50"/>
      <c r="AQ8" s="54" t="s">
        <v>98</v>
      </c>
      <c r="AR8" s="54" t="s">
        <v>98</v>
      </c>
      <c r="AS8" s="54" t="s">
        <v>98</v>
      </c>
      <c r="AT8" s="50"/>
      <c r="AU8" s="54" t="s">
        <v>98</v>
      </c>
      <c r="AV8" s="54" t="s">
        <v>98</v>
      </c>
      <c r="AW8" s="54" t="s">
        <v>98</v>
      </c>
      <c r="AX8" s="54" t="s">
        <v>98</v>
      </c>
      <c r="AY8" s="54" t="s">
        <v>98</v>
      </c>
      <c r="AZ8" s="54" t="s">
        <v>98</v>
      </c>
      <c r="BA8" s="54" t="s">
        <v>98</v>
      </c>
      <c r="BB8" s="54" t="s">
        <v>98</v>
      </c>
      <c r="BC8" s="54" t="s">
        <v>98</v>
      </c>
      <c r="BD8" s="54" t="s">
        <v>98</v>
      </c>
      <c r="BE8" s="54" t="s">
        <v>98</v>
      </c>
      <c r="BF8" s="54" t="s">
        <v>98</v>
      </c>
    </row>
    <row r="9" spans="1:58" ht="39.950000000000003" customHeight="1" x14ac:dyDescent="0.25">
      <c r="A9" s="29"/>
      <c r="B9" s="11" t="s">
        <v>53</v>
      </c>
      <c r="C9" s="63" t="s">
        <v>98</v>
      </c>
      <c r="D9" s="12" t="s">
        <v>52</v>
      </c>
      <c r="E9" s="12" t="s">
        <v>52</v>
      </c>
      <c r="F9" s="13">
        <f t="shared" ref="F9:F21" si="1">IFERROR(IF(D9="Alto",3,IF(D9="Médio",2,IF(D9="Baixo",1,"")))+IF(E9="Alto",2,IF(E9="Médio",1,IF(E9="Baixo",0,""))),"")</f>
        <v>5</v>
      </c>
      <c r="G9" s="51" t="s">
        <v>98</v>
      </c>
      <c r="H9" s="51" t="s">
        <v>98</v>
      </c>
      <c r="I9" s="51" t="s">
        <v>98</v>
      </c>
      <c r="J9" s="51" t="s">
        <v>98</v>
      </c>
      <c r="K9" s="54" t="s">
        <v>98</v>
      </c>
      <c r="L9" s="54" t="s">
        <v>98</v>
      </c>
      <c r="M9" s="54" t="s">
        <v>98</v>
      </c>
      <c r="N9" s="54" t="s">
        <v>98</v>
      </c>
      <c r="O9" s="54" t="s">
        <v>98</v>
      </c>
      <c r="P9" s="54" t="s">
        <v>98</v>
      </c>
      <c r="Q9" s="54" t="s">
        <v>98</v>
      </c>
      <c r="R9" s="54" t="s">
        <v>98</v>
      </c>
      <c r="S9" s="55"/>
      <c r="T9" s="54" t="s">
        <v>98</v>
      </c>
      <c r="U9" s="55"/>
      <c r="V9" s="54" t="s">
        <v>98</v>
      </c>
      <c r="W9" s="54" t="s">
        <v>98</v>
      </c>
      <c r="X9" s="54" t="s">
        <v>98</v>
      </c>
      <c r="Y9" s="54" t="s">
        <v>98</v>
      </c>
      <c r="Z9" s="54" t="s">
        <v>98</v>
      </c>
      <c r="AA9" s="54" t="s">
        <v>98</v>
      </c>
      <c r="AB9" s="55"/>
      <c r="AC9" s="50"/>
      <c r="AD9" s="54" t="s">
        <v>98</v>
      </c>
      <c r="AE9" s="54" t="s">
        <v>98</v>
      </c>
      <c r="AF9" s="54" t="s">
        <v>98</v>
      </c>
      <c r="AG9" s="50"/>
      <c r="AH9" s="54" t="s">
        <v>98</v>
      </c>
      <c r="AI9" s="54" t="s">
        <v>98</v>
      </c>
      <c r="AJ9" s="54" t="s">
        <v>98</v>
      </c>
      <c r="AK9" s="54" t="s">
        <v>98</v>
      </c>
      <c r="AL9" s="54" t="s">
        <v>98</v>
      </c>
      <c r="AM9" s="54" t="s">
        <v>98</v>
      </c>
      <c r="AN9" s="54" t="s">
        <v>98</v>
      </c>
      <c r="AO9" s="54" t="s">
        <v>98</v>
      </c>
      <c r="AP9" s="54" t="s">
        <v>98</v>
      </c>
      <c r="AQ9" s="54" t="s">
        <v>98</v>
      </c>
      <c r="AR9" s="54" t="s">
        <v>98</v>
      </c>
      <c r="AS9" s="54" t="s">
        <v>98</v>
      </c>
      <c r="AT9" s="50"/>
      <c r="AU9" s="54" t="s">
        <v>98</v>
      </c>
      <c r="AV9" s="54" t="s">
        <v>98</v>
      </c>
      <c r="AW9" s="54" t="s">
        <v>98</v>
      </c>
      <c r="AX9" s="54" t="s">
        <v>98</v>
      </c>
      <c r="AY9" s="54" t="s">
        <v>98</v>
      </c>
      <c r="AZ9" s="54" t="s">
        <v>98</v>
      </c>
      <c r="BA9" s="54" t="s">
        <v>98</v>
      </c>
      <c r="BB9" s="54" t="s">
        <v>98</v>
      </c>
      <c r="BC9" s="54" t="s">
        <v>98</v>
      </c>
      <c r="BD9" s="54" t="s">
        <v>98</v>
      </c>
      <c r="BE9" s="54" t="s">
        <v>98</v>
      </c>
      <c r="BF9" s="54" t="s">
        <v>98</v>
      </c>
    </row>
    <row r="10" spans="1:58" ht="39.950000000000003" customHeight="1" x14ac:dyDescent="0.25">
      <c r="A10" s="29"/>
      <c r="B10" s="11" t="s">
        <v>54</v>
      </c>
      <c r="C10" s="63" t="s">
        <v>98</v>
      </c>
      <c r="D10" s="12" t="s">
        <v>52</v>
      </c>
      <c r="E10" s="12" t="s">
        <v>52</v>
      </c>
      <c r="F10" s="13">
        <f t="shared" si="1"/>
        <v>5</v>
      </c>
      <c r="G10" s="50"/>
      <c r="H10" s="51" t="s">
        <v>98</v>
      </c>
      <c r="I10" s="51" t="s">
        <v>98</v>
      </c>
      <c r="J10" s="51" t="s">
        <v>98</v>
      </c>
      <c r="K10" s="54" t="s">
        <v>98</v>
      </c>
      <c r="L10" s="54" t="s">
        <v>98</v>
      </c>
      <c r="M10" s="54" t="s">
        <v>98</v>
      </c>
      <c r="N10" s="54" t="s">
        <v>98</v>
      </c>
      <c r="O10" s="54" t="s">
        <v>98</v>
      </c>
      <c r="P10" s="54" t="s">
        <v>98</v>
      </c>
      <c r="Q10" s="54" t="s">
        <v>98</v>
      </c>
      <c r="R10" s="54" t="s">
        <v>98</v>
      </c>
      <c r="S10" s="55"/>
      <c r="T10" s="54" t="s">
        <v>98</v>
      </c>
      <c r="U10" s="55"/>
      <c r="V10" s="55"/>
      <c r="W10" s="55"/>
      <c r="X10" s="55"/>
      <c r="Y10" s="55"/>
      <c r="Z10" s="55"/>
      <c r="AA10" s="55"/>
      <c r="AB10" s="55"/>
      <c r="AC10" s="50"/>
      <c r="AD10" s="54" t="s">
        <v>98</v>
      </c>
      <c r="AE10" s="54" t="s">
        <v>98</v>
      </c>
      <c r="AF10" s="54" t="s">
        <v>98</v>
      </c>
      <c r="AG10" s="50"/>
      <c r="AH10" s="54" t="s">
        <v>98</v>
      </c>
      <c r="AI10" s="54" t="s">
        <v>98</v>
      </c>
      <c r="AJ10" s="54" t="s">
        <v>98</v>
      </c>
      <c r="AK10" s="54" t="s">
        <v>98</v>
      </c>
      <c r="AL10" s="54" t="s">
        <v>98</v>
      </c>
      <c r="AM10" s="54" t="s">
        <v>98</v>
      </c>
      <c r="AN10" s="54" t="s">
        <v>98</v>
      </c>
      <c r="AO10" s="54" t="s">
        <v>98</v>
      </c>
      <c r="AP10" s="54" t="s">
        <v>98</v>
      </c>
      <c r="AQ10" s="54" t="s">
        <v>98</v>
      </c>
      <c r="AR10" s="54" t="s">
        <v>98</v>
      </c>
      <c r="AS10" s="54" t="s">
        <v>98</v>
      </c>
      <c r="AT10" s="50"/>
      <c r="AU10" s="54" t="s">
        <v>98</v>
      </c>
      <c r="AV10" s="54" t="s">
        <v>98</v>
      </c>
      <c r="AW10" s="54" t="s">
        <v>98</v>
      </c>
      <c r="AX10" s="54" t="s">
        <v>98</v>
      </c>
      <c r="AY10" s="54" t="s">
        <v>98</v>
      </c>
      <c r="AZ10" s="54" t="s">
        <v>98</v>
      </c>
      <c r="BA10" s="54" t="s">
        <v>98</v>
      </c>
      <c r="BB10" s="54" t="s">
        <v>98</v>
      </c>
      <c r="BC10" s="54" t="s">
        <v>98</v>
      </c>
      <c r="BD10" s="54" t="s">
        <v>98</v>
      </c>
      <c r="BE10" s="54" t="s">
        <v>98</v>
      </c>
      <c r="BF10" s="54" t="s">
        <v>98</v>
      </c>
    </row>
    <row r="11" spans="1:58" ht="39.950000000000003" customHeight="1" x14ac:dyDescent="0.25">
      <c r="A11" s="29"/>
      <c r="B11" s="11" t="s">
        <v>55</v>
      </c>
      <c r="C11" s="63" t="s">
        <v>98</v>
      </c>
      <c r="D11" s="12" t="s">
        <v>56</v>
      </c>
      <c r="E11" s="12" t="s">
        <v>56</v>
      </c>
      <c r="F11" s="13">
        <f t="shared" si="1"/>
        <v>3</v>
      </c>
      <c r="G11" s="50"/>
      <c r="H11" s="51" t="s">
        <v>98</v>
      </c>
      <c r="I11" s="51" t="s">
        <v>98</v>
      </c>
      <c r="J11" s="51" t="s">
        <v>98</v>
      </c>
      <c r="K11" s="50"/>
      <c r="L11" s="54" t="s">
        <v>98</v>
      </c>
      <c r="M11" s="50"/>
      <c r="N11" s="54" t="s">
        <v>98</v>
      </c>
      <c r="O11" s="54" t="s">
        <v>98</v>
      </c>
      <c r="P11" s="54" t="s">
        <v>98</v>
      </c>
      <c r="Q11" s="54" t="s">
        <v>98</v>
      </c>
      <c r="R11" s="50"/>
      <c r="S11" s="50"/>
      <c r="T11" s="54" t="s">
        <v>98</v>
      </c>
      <c r="U11" s="55"/>
      <c r="V11" s="55"/>
      <c r="W11" s="55"/>
      <c r="X11" s="55"/>
      <c r="Y11" s="54" t="s">
        <v>98</v>
      </c>
      <c r="Z11" s="50"/>
      <c r="AA11" s="50"/>
      <c r="AB11" s="50"/>
      <c r="AC11" s="50"/>
      <c r="AD11" s="50"/>
      <c r="AE11" s="50"/>
      <c r="AF11" s="50"/>
      <c r="AG11" s="50"/>
      <c r="AH11" s="50"/>
      <c r="AI11" s="54" t="s">
        <v>98</v>
      </c>
      <c r="AJ11" s="54" t="s">
        <v>98</v>
      </c>
      <c r="AK11" s="54" t="s">
        <v>98</v>
      </c>
      <c r="AL11" s="50"/>
      <c r="AM11" s="50"/>
      <c r="AN11" s="50"/>
      <c r="AO11" s="50"/>
      <c r="AP11" s="50"/>
      <c r="AQ11" s="54" t="s">
        <v>98</v>
      </c>
      <c r="AR11" s="50"/>
      <c r="AS11" s="57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4" t="s">
        <v>98</v>
      </c>
      <c r="BE11" s="54" t="s">
        <v>98</v>
      </c>
      <c r="BF11" s="54" t="s">
        <v>98</v>
      </c>
    </row>
    <row r="12" spans="1:58" ht="39.950000000000003" customHeight="1" x14ac:dyDescent="0.25">
      <c r="A12" s="29"/>
      <c r="B12" s="11" t="s">
        <v>57</v>
      </c>
      <c r="C12" s="14"/>
      <c r="D12" s="12" t="s">
        <v>56</v>
      </c>
      <c r="E12" s="12" t="s">
        <v>56</v>
      </c>
      <c r="F12" s="13">
        <f t="shared" ref="F12" si="2">IFERROR(IF(D12="Alto",3,IF(D12="Médio",2,IF(D12="Baixo",1,"")))+IF(E12="Alto",2,IF(E12="Médio",1,IF(E12="Baixo",0,""))),"")</f>
        <v>3</v>
      </c>
      <c r="G12" s="52"/>
      <c r="H12" s="52"/>
      <c r="I12" s="51" t="s">
        <v>98</v>
      </c>
      <c r="J12" s="51" t="s">
        <v>98</v>
      </c>
      <c r="K12" s="54" t="s">
        <v>98</v>
      </c>
      <c r="L12" s="54" t="s">
        <v>98</v>
      </c>
      <c r="M12" s="54" t="s">
        <v>98</v>
      </c>
      <c r="N12" s="54" t="s">
        <v>98</v>
      </c>
      <c r="O12" s="54" t="s">
        <v>98</v>
      </c>
      <c r="P12" s="54" t="s">
        <v>98</v>
      </c>
      <c r="Q12" s="54" t="s">
        <v>98</v>
      </c>
      <c r="R12" s="50"/>
      <c r="S12" s="50"/>
      <c r="T12" s="54" t="s">
        <v>98</v>
      </c>
      <c r="U12" s="55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5"/>
      <c r="AH12" s="50"/>
      <c r="AI12" s="54" t="s">
        <v>98</v>
      </c>
      <c r="AJ12" s="54" t="s">
        <v>98</v>
      </c>
      <c r="AK12" s="54" t="s">
        <v>98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4" t="s">
        <v>98</v>
      </c>
      <c r="BB12" s="57"/>
      <c r="BC12" s="57"/>
      <c r="BD12" s="54" t="s">
        <v>98</v>
      </c>
      <c r="BE12" s="54" t="s">
        <v>98</v>
      </c>
      <c r="BF12" s="54" t="s">
        <v>98</v>
      </c>
    </row>
    <row r="13" spans="1:58" ht="39.950000000000003" customHeight="1" x14ac:dyDescent="0.25">
      <c r="A13" s="29"/>
      <c r="B13" s="11" t="s">
        <v>58</v>
      </c>
      <c r="C13" s="63" t="s">
        <v>98</v>
      </c>
      <c r="D13" s="12" t="s">
        <v>52</v>
      </c>
      <c r="E13" s="12" t="s">
        <v>59</v>
      </c>
      <c r="F13" s="13">
        <f t="shared" si="1"/>
        <v>3</v>
      </c>
      <c r="G13" s="50"/>
      <c r="H13" s="51" t="s">
        <v>98</v>
      </c>
      <c r="I13" s="51" t="s">
        <v>98</v>
      </c>
      <c r="J13" s="51" t="s">
        <v>98</v>
      </c>
      <c r="K13" s="54" t="s">
        <v>98</v>
      </c>
      <c r="L13" s="50"/>
      <c r="M13" s="50"/>
      <c r="N13" s="54" t="s">
        <v>98</v>
      </c>
      <c r="O13" s="50"/>
      <c r="P13" s="50"/>
      <c r="Q13" s="54" t="s">
        <v>98</v>
      </c>
      <c r="R13" s="50"/>
      <c r="S13" s="50"/>
      <c r="T13" s="54" t="s">
        <v>98</v>
      </c>
      <c r="U13" s="55"/>
      <c r="V13" s="56"/>
      <c r="W13" s="56"/>
      <c r="X13" s="56"/>
      <c r="Y13" s="56"/>
      <c r="Z13" s="56"/>
      <c r="AA13" s="56"/>
      <c r="AB13" s="56"/>
      <c r="AC13" s="53"/>
      <c r="AD13" s="56"/>
      <c r="AE13" s="56"/>
      <c r="AF13" s="53"/>
      <c r="AG13" s="56"/>
      <c r="AH13" s="56"/>
      <c r="AI13" s="54" t="s">
        <v>98</v>
      </c>
      <c r="AJ13" s="54" t="s">
        <v>98</v>
      </c>
      <c r="AK13" s="54" t="s">
        <v>98</v>
      </c>
      <c r="AL13" s="56"/>
      <c r="AM13" s="56"/>
      <c r="AN13" s="56"/>
      <c r="AO13" s="56"/>
      <c r="AP13" s="56"/>
      <c r="AQ13" s="54" t="s">
        <v>98</v>
      </c>
      <c r="AR13" s="56"/>
      <c r="AS13" s="56"/>
      <c r="AT13" s="53"/>
      <c r="AU13" s="56"/>
      <c r="AV13" s="56"/>
      <c r="AW13" s="56"/>
      <c r="AX13" s="56"/>
      <c r="AY13" s="56"/>
      <c r="AZ13" s="56"/>
      <c r="BA13" s="56"/>
      <c r="BB13" s="56"/>
      <c r="BC13" s="56"/>
      <c r="BD13" s="54" t="s">
        <v>98</v>
      </c>
      <c r="BE13" s="54" t="s">
        <v>98</v>
      </c>
      <c r="BF13" s="50"/>
    </row>
    <row r="14" spans="1:58" ht="39.950000000000003" customHeight="1" x14ac:dyDescent="0.25">
      <c r="A14" s="29"/>
      <c r="B14" s="11" t="s">
        <v>60</v>
      </c>
      <c r="C14" s="14"/>
      <c r="D14" s="12" t="s">
        <v>52</v>
      </c>
      <c r="E14" s="12" t="s">
        <v>56</v>
      </c>
      <c r="F14" s="13">
        <f t="shared" si="1"/>
        <v>4</v>
      </c>
      <c r="G14" s="51" t="s">
        <v>98</v>
      </c>
      <c r="H14" s="51" t="s">
        <v>98</v>
      </c>
      <c r="I14" s="51" t="s">
        <v>98</v>
      </c>
      <c r="J14" s="51" t="s">
        <v>98</v>
      </c>
      <c r="K14" s="54" t="s">
        <v>98</v>
      </c>
      <c r="L14" s="54" t="s">
        <v>98</v>
      </c>
      <c r="M14" s="54" t="s">
        <v>98</v>
      </c>
      <c r="N14" s="54" t="s">
        <v>98</v>
      </c>
      <c r="O14" s="54" t="s">
        <v>98</v>
      </c>
      <c r="P14" s="54" t="s">
        <v>98</v>
      </c>
      <c r="Q14" s="54" t="s">
        <v>98</v>
      </c>
      <c r="R14" s="54" t="s">
        <v>98</v>
      </c>
      <c r="S14" s="55"/>
      <c r="T14" s="54" t="s">
        <v>98</v>
      </c>
      <c r="U14" s="55"/>
      <c r="V14" s="54" t="s">
        <v>98</v>
      </c>
      <c r="W14" s="54" t="s">
        <v>98</v>
      </c>
      <c r="X14" s="54" t="s">
        <v>98</v>
      </c>
      <c r="Y14" s="54" t="s">
        <v>98</v>
      </c>
      <c r="Z14" s="54" t="s">
        <v>98</v>
      </c>
      <c r="AA14" s="54" t="s">
        <v>98</v>
      </c>
      <c r="AB14" s="55"/>
      <c r="AC14" s="54" t="s">
        <v>98</v>
      </c>
      <c r="AD14" s="54" t="s">
        <v>98</v>
      </c>
      <c r="AE14" s="54" t="s">
        <v>98</v>
      </c>
      <c r="AF14" s="54" t="s">
        <v>98</v>
      </c>
      <c r="AG14" s="50"/>
      <c r="AH14" s="54" t="s">
        <v>98</v>
      </c>
      <c r="AI14" s="54" t="s">
        <v>98</v>
      </c>
      <c r="AJ14" s="54" t="s">
        <v>98</v>
      </c>
      <c r="AK14" s="54" t="s">
        <v>98</v>
      </c>
      <c r="AL14" s="54" t="s">
        <v>98</v>
      </c>
      <c r="AM14" s="54" t="s">
        <v>98</v>
      </c>
      <c r="AN14" s="54" t="s">
        <v>98</v>
      </c>
      <c r="AO14" s="54" t="s">
        <v>98</v>
      </c>
      <c r="AP14" s="54" t="s">
        <v>98</v>
      </c>
      <c r="AQ14" s="54" t="s">
        <v>98</v>
      </c>
      <c r="AR14" s="54" t="s">
        <v>98</v>
      </c>
      <c r="AS14" s="54" t="s">
        <v>98</v>
      </c>
      <c r="AT14" s="50"/>
      <c r="AU14" s="54" t="s">
        <v>98</v>
      </c>
      <c r="AV14" s="54" t="s">
        <v>98</v>
      </c>
      <c r="AW14" s="54" t="s">
        <v>98</v>
      </c>
      <c r="AX14" s="54" t="s">
        <v>98</v>
      </c>
      <c r="AY14" s="54" t="s">
        <v>98</v>
      </c>
      <c r="AZ14" s="54" t="s">
        <v>98</v>
      </c>
      <c r="BA14" s="54" t="s">
        <v>98</v>
      </c>
      <c r="BB14" s="54" t="s">
        <v>98</v>
      </c>
      <c r="BC14" s="54" t="s">
        <v>98</v>
      </c>
      <c r="BD14" s="54" t="s">
        <v>98</v>
      </c>
      <c r="BE14" s="54" t="s">
        <v>98</v>
      </c>
      <c r="BF14" s="54" t="s">
        <v>98</v>
      </c>
    </row>
    <row r="15" spans="1:58" ht="39.950000000000003" customHeight="1" x14ac:dyDescent="0.25">
      <c r="A15" s="28" t="s">
        <v>61</v>
      </c>
      <c r="B15" s="11" t="s">
        <v>62</v>
      </c>
      <c r="C15" s="14"/>
      <c r="D15" s="12" t="s">
        <v>52</v>
      </c>
      <c r="E15" s="12" t="s">
        <v>59</v>
      </c>
      <c r="F15" s="13">
        <f t="shared" si="1"/>
        <v>3</v>
      </c>
      <c r="G15" s="50"/>
      <c r="H15" s="51" t="s">
        <v>98</v>
      </c>
      <c r="I15" s="51" t="s">
        <v>98</v>
      </c>
      <c r="J15" s="50"/>
      <c r="K15" s="50"/>
      <c r="L15" s="50"/>
      <c r="M15" s="50"/>
      <c r="N15" s="56"/>
      <c r="O15" s="50"/>
      <c r="P15" s="50"/>
      <c r="Q15" s="54" t="s">
        <v>98</v>
      </c>
      <c r="R15" s="50"/>
      <c r="S15" s="50"/>
      <c r="T15" s="50"/>
      <c r="U15" s="50"/>
      <c r="V15" s="50"/>
      <c r="W15" s="50"/>
      <c r="X15" s="50"/>
      <c r="Y15" s="50"/>
      <c r="Z15" s="55"/>
      <c r="AA15" s="55"/>
      <c r="AB15" s="55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7"/>
      <c r="BA15" s="57"/>
      <c r="BB15" s="57"/>
      <c r="BC15" s="57"/>
      <c r="BD15" s="50"/>
      <c r="BE15" s="50"/>
      <c r="BF15" s="50"/>
    </row>
    <row r="16" spans="1:58" ht="39.950000000000003" customHeight="1" x14ac:dyDescent="0.25">
      <c r="A16" s="28"/>
      <c r="B16" s="11" t="s">
        <v>63</v>
      </c>
      <c r="C16" s="14"/>
      <c r="D16" s="12" t="s">
        <v>52</v>
      </c>
      <c r="E16" s="12" t="s">
        <v>56</v>
      </c>
      <c r="F16" s="13">
        <f t="shared" si="1"/>
        <v>4</v>
      </c>
      <c r="G16" s="51" t="s">
        <v>98</v>
      </c>
      <c r="H16" s="51" t="s">
        <v>98</v>
      </c>
      <c r="I16" s="51" t="s">
        <v>98</v>
      </c>
      <c r="J16" s="51" t="s">
        <v>98</v>
      </c>
      <c r="K16" s="50"/>
      <c r="L16" s="50"/>
      <c r="M16" s="50"/>
      <c r="N16" s="54" t="s">
        <v>98</v>
      </c>
      <c r="O16" s="50"/>
      <c r="P16" s="50"/>
      <c r="Q16" s="54" t="s">
        <v>98</v>
      </c>
      <c r="R16" s="54" t="s">
        <v>98</v>
      </c>
      <c r="S16" s="55"/>
      <c r="T16" s="54" t="s">
        <v>98</v>
      </c>
      <c r="U16" s="55"/>
      <c r="V16" s="50"/>
      <c r="W16" s="50"/>
      <c r="X16" s="50"/>
      <c r="Y16" s="50"/>
      <c r="Z16" s="54" t="s">
        <v>98</v>
      </c>
      <c r="AA16" s="54" t="s">
        <v>98</v>
      </c>
      <c r="AB16" s="55"/>
      <c r="AC16" s="50"/>
      <c r="AD16" s="54" t="s">
        <v>98</v>
      </c>
      <c r="AE16" s="50"/>
      <c r="AF16" s="54" t="s">
        <v>98</v>
      </c>
      <c r="AG16" s="54" t="s">
        <v>98</v>
      </c>
      <c r="AH16" s="54" t="s">
        <v>98</v>
      </c>
      <c r="AI16" s="50"/>
      <c r="AJ16" s="50"/>
      <c r="AK16" s="50"/>
      <c r="AL16" s="54" t="s">
        <v>98</v>
      </c>
      <c r="AM16" s="50"/>
      <c r="AN16" s="50"/>
      <c r="AO16" s="50"/>
      <c r="AP16" s="50"/>
      <c r="AQ16" s="54" t="s">
        <v>98</v>
      </c>
      <c r="AR16" s="54" t="s">
        <v>98</v>
      </c>
      <c r="AS16" s="54" t="s">
        <v>98</v>
      </c>
      <c r="AT16" s="50"/>
      <c r="AU16" s="50"/>
      <c r="AV16" s="50"/>
      <c r="AW16" s="50"/>
      <c r="AX16" s="50"/>
      <c r="AY16" s="50"/>
      <c r="AZ16" s="57"/>
      <c r="BA16" s="57"/>
      <c r="BB16" s="57"/>
      <c r="BC16" s="57"/>
      <c r="BD16" s="50"/>
      <c r="BE16" s="54" t="s">
        <v>98</v>
      </c>
      <c r="BF16" s="54" t="s">
        <v>98</v>
      </c>
    </row>
    <row r="17" spans="1:58" ht="39.950000000000003" customHeight="1" x14ac:dyDescent="0.25">
      <c r="A17" s="28"/>
      <c r="B17" s="11" t="s">
        <v>64</v>
      </c>
      <c r="C17" s="14"/>
      <c r="D17" s="12" t="s">
        <v>52</v>
      </c>
      <c r="E17" s="12" t="s">
        <v>52</v>
      </c>
      <c r="F17" s="13">
        <f t="shared" si="1"/>
        <v>5</v>
      </c>
      <c r="G17" s="51" t="s">
        <v>98</v>
      </c>
      <c r="H17" s="51" t="s">
        <v>98</v>
      </c>
      <c r="I17" s="51" t="s">
        <v>98</v>
      </c>
      <c r="J17" s="51" t="s">
        <v>98</v>
      </c>
      <c r="K17" s="54" t="s">
        <v>98</v>
      </c>
      <c r="L17" s="54" t="s">
        <v>98</v>
      </c>
      <c r="M17" s="54" t="s">
        <v>98</v>
      </c>
      <c r="N17" s="54" t="s">
        <v>98</v>
      </c>
      <c r="O17" s="54" t="s">
        <v>98</v>
      </c>
      <c r="P17" s="54" t="s">
        <v>98</v>
      </c>
      <c r="Q17" s="54" t="s">
        <v>98</v>
      </c>
      <c r="R17" s="54" t="s">
        <v>98</v>
      </c>
      <c r="S17" s="55"/>
      <c r="T17" s="54" t="s">
        <v>98</v>
      </c>
      <c r="U17" s="54" t="s">
        <v>98</v>
      </c>
      <c r="V17" s="54" t="s">
        <v>98</v>
      </c>
      <c r="W17" s="54" t="s">
        <v>98</v>
      </c>
      <c r="X17" s="54" t="s">
        <v>98</v>
      </c>
      <c r="Y17" s="54" t="s">
        <v>98</v>
      </c>
      <c r="Z17" s="54" t="s">
        <v>98</v>
      </c>
      <c r="AA17" s="54" t="s">
        <v>98</v>
      </c>
      <c r="AB17" s="55"/>
      <c r="AC17" s="50"/>
      <c r="AD17" s="54" t="s">
        <v>98</v>
      </c>
      <c r="AE17" s="54" t="s">
        <v>98</v>
      </c>
      <c r="AF17" s="54" t="s">
        <v>98</v>
      </c>
      <c r="AG17" s="54" t="s">
        <v>98</v>
      </c>
      <c r="AH17" s="54" t="s">
        <v>98</v>
      </c>
      <c r="AI17" s="54" t="s">
        <v>98</v>
      </c>
      <c r="AJ17" s="54" t="s">
        <v>98</v>
      </c>
      <c r="AK17" s="54" t="s">
        <v>98</v>
      </c>
      <c r="AL17" s="54" t="s">
        <v>98</v>
      </c>
      <c r="AM17" s="54" t="s">
        <v>98</v>
      </c>
      <c r="AN17" s="50"/>
      <c r="AO17" s="54" t="s">
        <v>98</v>
      </c>
      <c r="AP17" s="54" t="s">
        <v>98</v>
      </c>
      <c r="AQ17" s="54" t="s">
        <v>98</v>
      </c>
      <c r="AR17" s="54" t="s">
        <v>98</v>
      </c>
      <c r="AS17" s="54" t="s">
        <v>98</v>
      </c>
      <c r="AT17" s="50"/>
      <c r="AU17" s="54" t="s">
        <v>98</v>
      </c>
      <c r="AV17" s="54" t="s">
        <v>98</v>
      </c>
      <c r="AW17" s="50"/>
      <c r="AX17" s="50"/>
      <c r="AY17" s="50"/>
      <c r="AZ17" s="54" t="s">
        <v>98</v>
      </c>
      <c r="BA17" s="57"/>
      <c r="BB17" s="57"/>
      <c r="BC17" s="54" t="s">
        <v>98</v>
      </c>
      <c r="BD17" s="54" t="s">
        <v>98</v>
      </c>
      <c r="BE17" s="54" t="s">
        <v>98</v>
      </c>
      <c r="BF17" s="54" t="s">
        <v>98</v>
      </c>
    </row>
    <row r="18" spans="1:58" ht="39.950000000000003" customHeight="1" x14ac:dyDescent="0.25">
      <c r="A18" s="28"/>
      <c r="B18" s="11" t="s">
        <v>78</v>
      </c>
      <c r="C18" s="14"/>
      <c r="D18" s="12" t="s">
        <v>52</v>
      </c>
      <c r="E18" s="12" t="s">
        <v>52</v>
      </c>
      <c r="F18" s="13">
        <f t="shared" si="1"/>
        <v>5</v>
      </c>
      <c r="G18" s="51" t="s">
        <v>98</v>
      </c>
      <c r="H18" s="51" t="s">
        <v>98</v>
      </c>
      <c r="I18" s="51" t="s">
        <v>98</v>
      </c>
      <c r="J18" s="51" t="s">
        <v>98</v>
      </c>
      <c r="K18" s="54" t="s">
        <v>98</v>
      </c>
      <c r="L18" s="54" t="s">
        <v>98</v>
      </c>
      <c r="M18" s="54" t="s">
        <v>98</v>
      </c>
      <c r="N18" s="54" t="s">
        <v>98</v>
      </c>
      <c r="O18" s="54" t="s">
        <v>98</v>
      </c>
      <c r="P18" s="54" t="s">
        <v>98</v>
      </c>
      <c r="Q18" s="54" t="s">
        <v>98</v>
      </c>
      <c r="R18" s="54" t="s">
        <v>98</v>
      </c>
      <c r="S18" s="55"/>
      <c r="T18" s="54" t="s">
        <v>98</v>
      </c>
      <c r="U18" s="55"/>
      <c r="V18" s="54" t="s">
        <v>98</v>
      </c>
      <c r="W18" s="54" t="s">
        <v>98</v>
      </c>
      <c r="X18" s="54" t="s">
        <v>98</v>
      </c>
      <c r="Y18" s="54" t="s">
        <v>98</v>
      </c>
      <c r="Z18" s="54" t="s">
        <v>98</v>
      </c>
      <c r="AA18" s="54" t="s">
        <v>98</v>
      </c>
      <c r="AB18" s="55"/>
      <c r="AC18" s="50"/>
      <c r="AD18" s="54" t="s">
        <v>98</v>
      </c>
      <c r="AE18" s="54" t="s">
        <v>98</v>
      </c>
      <c r="AF18" s="54" t="s">
        <v>98</v>
      </c>
      <c r="AG18" s="54" t="s">
        <v>98</v>
      </c>
      <c r="AH18" s="54" t="s">
        <v>98</v>
      </c>
      <c r="AI18" s="54" t="s">
        <v>98</v>
      </c>
      <c r="AJ18" s="54" t="s">
        <v>98</v>
      </c>
      <c r="AK18" s="54" t="s">
        <v>98</v>
      </c>
      <c r="AL18" s="54" t="s">
        <v>98</v>
      </c>
      <c r="AM18" s="54" t="s">
        <v>98</v>
      </c>
      <c r="AN18" s="50"/>
      <c r="AO18" s="54" t="s">
        <v>98</v>
      </c>
      <c r="AP18" s="54" t="s">
        <v>98</v>
      </c>
      <c r="AQ18" s="54" t="s">
        <v>98</v>
      </c>
      <c r="AR18" s="54" t="s">
        <v>98</v>
      </c>
      <c r="AS18" s="54" t="s">
        <v>98</v>
      </c>
      <c r="AT18" s="50"/>
      <c r="AU18" s="54" t="s">
        <v>98</v>
      </c>
      <c r="AV18" s="54" t="s">
        <v>98</v>
      </c>
      <c r="AW18" s="50"/>
      <c r="AX18" s="50"/>
      <c r="AY18" s="50"/>
      <c r="AZ18" s="54" t="s">
        <v>98</v>
      </c>
      <c r="BA18" s="57"/>
      <c r="BB18" s="57"/>
      <c r="BC18" s="54" t="s">
        <v>98</v>
      </c>
      <c r="BD18" s="54" t="s">
        <v>98</v>
      </c>
      <c r="BE18" s="54" t="s">
        <v>98</v>
      </c>
      <c r="BF18" s="54" t="s">
        <v>98</v>
      </c>
    </row>
    <row r="19" spans="1:58" ht="39.950000000000003" customHeight="1" x14ac:dyDescent="0.25">
      <c r="A19" s="28"/>
      <c r="B19" s="11" t="s">
        <v>65</v>
      </c>
      <c r="C19" s="14"/>
      <c r="D19" s="12" t="s">
        <v>52</v>
      </c>
      <c r="E19" s="12" t="s">
        <v>52</v>
      </c>
      <c r="F19" s="13">
        <f t="shared" si="1"/>
        <v>5</v>
      </c>
      <c r="G19" s="51" t="s">
        <v>98</v>
      </c>
      <c r="H19" s="51" t="s">
        <v>98</v>
      </c>
      <c r="I19" s="51" t="s">
        <v>98</v>
      </c>
      <c r="J19" s="51" t="s">
        <v>98</v>
      </c>
      <c r="K19" s="54" t="s">
        <v>98</v>
      </c>
      <c r="L19" s="54" t="s">
        <v>98</v>
      </c>
      <c r="M19" s="54" t="s">
        <v>98</v>
      </c>
      <c r="N19" s="54" t="s">
        <v>98</v>
      </c>
      <c r="O19" s="54" t="s">
        <v>98</v>
      </c>
      <c r="P19" s="54" t="s">
        <v>98</v>
      </c>
      <c r="Q19" s="54" t="s">
        <v>98</v>
      </c>
      <c r="R19" s="54" t="s">
        <v>98</v>
      </c>
      <c r="S19" s="55"/>
      <c r="T19" s="54" t="s">
        <v>98</v>
      </c>
      <c r="U19" s="55"/>
      <c r="V19" s="55"/>
      <c r="W19" s="55"/>
      <c r="X19" s="55"/>
      <c r="Y19" s="55"/>
      <c r="Z19" s="55"/>
      <c r="AA19" s="55"/>
      <c r="AB19" s="55"/>
      <c r="AC19" s="50"/>
      <c r="AD19" s="54" t="s">
        <v>98</v>
      </c>
      <c r="AE19" s="54" t="s">
        <v>98</v>
      </c>
      <c r="AF19" s="54" t="s">
        <v>98</v>
      </c>
      <c r="AG19" s="54" t="s">
        <v>98</v>
      </c>
      <c r="AH19" s="54" t="s">
        <v>98</v>
      </c>
      <c r="AI19" s="54" t="s">
        <v>98</v>
      </c>
      <c r="AJ19" s="54" t="s">
        <v>98</v>
      </c>
      <c r="AK19" s="54" t="s">
        <v>98</v>
      </c>
      <c r="AL19" s="54" t="s">
        <v>98</v>
      </c>
      <c r="AM19" s="54" t="s">
        <v>98</v>
      </c>
      <c r="AN19" s="50"/>
      <c r="AO19" s="54" t="s">
        <v>98</v>
      </c>
      <c r="AP19" s="54" t="s">
        <v>98</v>
      </c>
      <c r="AQ19" s="54" t="s">
        <v>98</v>
      </c>
      <c r="AR19" s="54" t="s">
        <v>98</v>
      </c>
      <c r="AS19" s="54" t="s">
        <v>98</v>
      </c>
      <c r="AT19" s="50"/>
      <c r="AU19" s="54" t="s">
        <v>98</v>
      </c>
      <c r="AV19" s="54" t="s">
        <v>98</v>
      </c>
      <c r="AW19" s="50"/>
      <c r="AX19" s="50"/>
      <c r="AY19" s="50"/>
      <c r="AZ19" s="54" t="s">
        <v>98</v>
      </c>
      <c r="BA19" s="57"/>
      <c r="BB19" s="57"/>
      <c r="BC19" s="54" t="s">
        <v>98</v>
      </c>
      <c r="BD19" s="54" t="s">
        <v>98</v>
      </c>
      <c r="BE19" s="54" t="s">
        <v>98</v>
      </c>
      <c r="BF19" s="54" t="s">
        <v>98</v>
      </c>
    </row>
    <row r="20" spans="1:58" ht="39.950000000000003" customHeight="1" x14ac:dyDescent="0.25">
      <c r="A20" s="28" t="s">
        <v>66</v>
      </c>
      <c r="B20" s="11" t="s">
        <v>67</v>
      </c>
      <c r="C20" s="14"/>
      <c r="D20" s="12" t="s">
        <v>52</v>
      </c>
      <c r="E20" s="12" t="s">
        <v>59</v>
      </c>
      <c r="F20" s="13">
        <f t="shared" si="1"/>
        <v>3</v>
      </c>
      <c r="G20" s="51" t="s">
        <v>98</v>
      </c>
      <c r="H20" s="51" t="s">
        <v>98</v>
      </c>
      <c r="I20" s="51" t="s">
        <v>98</v>
      </c>
      <c r="J20" s="50"/>
      <c r="K20" s="50"/>
      <c r="L20" s="50"/>
      <c r="M20" s="50"/>
      <c r="N20" s="54" t="s">
        <v>98</v>
      </c>
      <c r="O20" s="50"/>
      <c r="P20" s="50"/>
      <c r="Q20" s="54" t="s">
        <v>98</v>
      </c>
      <c r="R20" s="54" t="s">
        <v>98</v>
      </c>
      <c r="S20" s="55"/>
      <c r="T20" s="54" t="s">
        <v>98</v>
      </c>
      <c r="U20" s="55"/>
      <c r="V20" s="50"/>
      <c r="W20" s="50"/>
      <c r="X20" s="50"/>
      <c r="Y20" s="50"/>
      <c r="Z20" s="54" t="s">
        <v>98</v>
      </c>
      <c r="AA20" s="54" t="s">
        <v>98</v>
      </c>
      <c r="AB20" s="55"/>
      <c r="AC20" s="54" t="s">
        <v>98</v>
      </c>
      <c r="AD20" s="50"/>
      <c r="AE20" s="50"/>
      <c r="AF20" s="50"/>
      <c r="AG20" s="50"/>
      <c r="AH20" s="54" t="s">
        <v>98</v>
      </c>
      <c r="AI20" s="50"/>
      <c r="AJ20" s="50"/>
      <c r="AK20" s="50"/>
      <c r="AL20" s="50"/>
      <c r="AM20" s="50"/>
      <c r="AN20" s="50"/>
      <c r="AO20" s="50"/>
      <c r="AP20" s="50"/>
      <c r="AQ20" s="50"/>
      <c r="AR20" s="54" t="s">
        <v>98</v>
      </c>
      <c r="AS20" s="50"/>
      <c r="AT20" s="50"/>
      <c r="AU20" s="50"/>
      <c r="AV20" s="50"/>
      <c r="AW20" s="50"/>
      <c r="AX20" s="50"/>
      <c r="AY20" s="50"/>
      <c r="AZ20" s="57"/>
      <c r="BA20" s="57"/>
      <c r="BB20" s="57"/>
      <c r="BC20" s="57"/>
      <c r="BD20" s="54" t="s">
        <v>98</v>
      </c>
      <c r="BE20" s="54" t="s">
        <v>98</v>
      </c>
      <c r="BF20" s="54" t="s">
        <v>98</v>
      </c>
    </row>
    <row r="21" spans="1:58" ht="39.950000000000003" customHeight="1" x14ac:dyDescent="0.25">
      <c r="A21" s="28"/>
      <c r="B21" s="11" t="s">
        <v>68</v>
      </c>
      <c r="C21" s="14"/>
      <c r="D21" s="12" t="s">
        <v>59</v>
      </c>
      <c r="E21" s="12" t="s">
        <v>59</v>
      </c>
      <c r="F21" s="13">
        <f t="shared" si="1"/>
        <v>1</v>
      </c>
      <c r="G21" s="51" t="s">
        <v>98</v>
      </c>
      <c r="H21" s="50"/>
      <c r="I21" s="51" t="s">
        <v>98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4" t="s">
        <v>98</v>
      </c>
      <c r="U21" s="54" t="s">
        <v>98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4" t="s">
        <v>98</v>
      </c>
      <c r="AJ21" s="54" t="s">
        <v>98</v>
      </c>
      <c r="AK21" s="54" t="s">
        <v>98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7"/>
      <c r="BA21" s="57"/>
      <c r="BB21" s="57"/>
      <c r="BC21" s="57"/>
      <c r="BD21" s="54" t="s">
        <v>98</v>
      </c>
      <c r="BE21" s="54" t="s">
        <v>98</v>
      </c>
      <c r="BF21" s="50"/>
    </row>
    <row r="22" spans="1:58" ht="39.950000000000003" customHeight="1" x14ac:dyDescent="0.3">
      <c r="A22" s="22" t="s">
        <v>69</v>
      </c>
      <c r="B22" s="11" t="s">
        <v>70</v>
      </c>
      <c r="C22" s="63" t="s">
        <v>98</v>
      </c>
      <c r="D22" s="15" t="s">
        <v>52</v>
      </c>
      <c r="E22" s="15" t="s">
        <v>52</v>
      </c>
      <c r="F22" s="13">
        <v>5</v>
      </c>
      <c r="G22" s="58" t="s">
        <v>98</v>
      </c>
      <c r="H22" s="58" t="s">
        <v>98</v>
      </c>
      <c r="I22" s="58" t="s">
        <v>98</v>
      </c>
      <c r="J22" s="58" t="s">
        <v>98</v>
      </c>
      <c r="K22" s="59" t="s">
        <v>98</v>
      </c>
      <c r="L22" s="59" t="s">
        <v>98</v>
      </c>
      <c r="M22" s="59" t="s">
        <v>98</v>
      </c>
      <c r="N22" s="59" t="s">
        <v>98</v>
      </c>
      <c r="O22" s="59" t="s">
        <v>98</v>
      </c>
      <c r="P22" s="60"/>
      <c r="Q22" s="59" t="s">
        <v>98</v>
      </c>
      <c r="R22" s="59" t="s">
        <v>98</v>
      </c>
      <c r="S22" s="60"/>
      <c r="T22" s="59" t="s">
        <v>98</v>
      </c>
      <c r="U22" s="60"/>
      <c r="V22" s="59" t="s">
        <v>98</v>
      </c>
      <c r="W22" s="59" t="s">
        <v>98</v>
      </c>
      <c r="X22" s="59" t="s">
        <v>98</v>
      </c>
      <c r="Y22" s="59" t="s">
        <v>98</v>
      </c>
      <c r="Z22" s="59" t="s">
        <v>98</v>
      </c>
      <c r="AA22" s="59" t="s">
        <v>98</v>
      </c>
      <c r="AB22" s="60"/>
      <c r="AC22" s="60"/>
      <c r="AD22" s="60"/>
      <c r="AE22" s="60"/>
      <c r="AF22" s="60"/>
      <c r="AG22" s="60"/>
      <c r="AH22" s="60"/>
      <c r="AI22" s="59" t="s">
        <v>98</v>
      </c>
      <c r="AJ22" s="59" t="s">
        <v>98</v>
      </c>
      <c r="AK22" s="59" t="s">
        <v>98</v>
      </c>
      <c r="AL22" s="59" t="s">
        <v>98</v>
      </c>
      <c r="AM22" s="59" t="s">
        <v>98</v>
      </c>
      <c r="AN22" s="60"/>
      <c r="AO22" s="60"/>
      <c r="AP22" s="59" t="s">
        <v>98</v>
      </c>
      <c r="AQ22" s="59" t="s">
        <v>98</v>
      </c>
      <c r="AR22" s="59" t="s">
        <v>98</v>
      </c>
      <c r="AS22" s="59" t="s">
        <v>98</v>
      </c>
      <c r="AT22" s="59" t="s">
        <v>98</v>
      </c>
      <c r="AU22" s="59" t="s">
        <v>98</v>
      </c>
      <c r="AV22" s="59" t="s">
        <v>98</v>
      </c>
      <c r="AW22" s="59" t="s">
        <v>98</v>
      </c>
      <c r="AX22" s="60"/>
      <c r="AY22" s="60"/>
      <c r="AZ22" s="60"/>
      <c r="BA22" s="60"/>
      <c r="BB22" s="60"/>
      <c r="BC22" s="60"/>
      <c r="BD22" s="59" t="s">
        <v>98</v>
      </c>
      <c r="BE22" s="59" t="s">
        <v>98</v>
      </c>
      <c r="BF22" s="60"/>
    </row>
    <row r="23" spans="1:58" ht="39.950000000000003" customHeight="1" x14ac:dyDescent="0.3">
      <c r="A23" s="22"/>
      <c r="B23" s="11" t="s">
        <v>72</v>
      </c>
      <c r="C23" s="63" t="s">
        <v>98</v>
      </c>
      <c r="D23" s="15" t="s">
        <v>52</v>
      </c>
      <c r="E23" s="15" t="s">
        <v>52</v>
      </c>
      <c r="F23" s="13">
        <v>5</v>
      </c>
      <c r="G23" s="58" t="s">
        <v>98</v>
      </c>
      <c r="H23" s="58" t="s">
        <v>98</v>
      </c>
      <c r="I23" s="58" t="s">
        <v>98</v>
      </c>
      <c r="J23" s="58" t="s">
        <v>98</v>
      </c>
      <c r="K23" s="59" t="s">
        <v>98</v>
      </c>
      <c r="L23" s="59" t="s">
        <v>98</v>
      </c>
      <c r="M23" s="59" t="s">
        <v>98</v>
      </c>
      <c r="N23" s="59" t="s">
        <v>98</v>
      </c>
      <c r="O23" s="59" t="s">
        <v>98</v>
      </c>
      <c r="P23" s="59" t="s">
        <v>98</v>
      </c>
      <c r="Q23" s="59" t="s">
        <v>98</v>
      </c>
      <c r="R23" s="59" t="s">
        <v>98</v>
      </c>
      <c r="S23" s="60"/>
      <c r="T23" s="59" t="s">
        <v>98</v>
      </c>
      <c r="U23" s="59" t="s">
        <v>98</v>
      </c>
      <c r="V23" s="59" t="s">
        <v>98</v>
      </c>
      <c r="W23" s="59" t="s">
        <v>98</v>
      </c>
      <c r="X23" s="59" t="s">
        <v>98</v>
      </c>
      <c r="Y23" s="59" t="s">
        <v>98</v>
      </c>
      <c r="Z23" s="60"/>
      <c r="AA23" s="60"/>
      <c r="AB23" s="60"/>
      <c r="AC23" s="59" t="s">
        <v>98</v>
      </c>
      <c r="AD23" s="59" t="s">
        <v>98</v>
      </c>
      <c r="AE23" s="59" t="s">
        <v>98</v>
      </c>
      <c r="AF23" s="59" t="s">
        <v>98</v>
      </c>
      <c r="AG23" s="59" t="s">
        <v>98</v>
      </c>
      <c r="AH23" s="59" t="s">
        <v>98</v>
      </c>
      <c r="AI23" s="59" t="s">
        <v>98</v>
      </c>
      <c r="AJ23" s="59" t="s">
        <v>98</v>
      </c>
      <c r="AK23" s="59" t="s">
        <v>98</v>
      </c>
      <c r="AL23" s="59" t="s">
        <v>98</v>
      </c>
      <c r="AM23" s="59" t="s">
        <v>98</v>
      </c>
      <c r="AN23" s="59" t="s">
        <v>98</v>
      </c>
      <c r="AO23" s="60"/>
      <c r="AP23" s="59" t="s">
        <v>98</v>
      </c>
      <c r="AQ23" s="59" t="s">
        <v>98</v>
      </c>
      <c r="AR23" s="59" t="s">
        <v>98</v>
      </c>
      <c r="AS23" s="59" t="s">
        <v>98</v>
      </c>
      <c r="AT23" s="59" t="s">
        <v>98</v>
      </c>
      <c r="AU23" s="59" t="s">
        <v>98</v>
      </c>
      <c r="AV23" s="59" t="s">
        <v>98</v>
      </c>
      <c r="AW23" s="59" t="s">
        <v>98</v>
      </c>
      <c r="AX23" s="59" t="s">
        <v>98</v>
      </c>
      <c r="AY23" s="60"/>
      <c r="AZ23" s="60"/>
      <c r="BA23" s="59" t="s">
        <v>98</v>
      </c>
      <c r="BB23" s="59" t="s">
        <v>98</v>
      </c>
      <c r="BC23" s="59" t="s">
        <v>98</v>
      </c>
      <c r="BD23" s="59" t="s">
        <v>98</v>
      </c>
      <c r="BE23" s="59" t="s">
        <v>98</v>
      </c>
      <c r="BF23" s="59" t="s">
        <v>98</v>
      </c>
    </row>
    <row r="24" spans="1:58" ht="39.950000000000003" customHeight="1" x14ac:dyDescent="0.3">
      <c r="A24" s="22"/>
      <c r="B24" s="11" t="s">
        <v>73</v>
      </c>
      <c r="C24" s="63" t="s">
        <v>98</v>
      </c>
      <c r="D24" s="15" t="s">
        <v>52</v>
      </c>
      <c r="E24" s="15" t="s">
        <v>52</v>
      </c>
      <c r="F24" s="13">
        <v>5</v>
      </c>
      <c r="G24" s="58" t="s">
        <v>98</v>
      </c>
      <c r="H24" s="58" t="s">
        <v>98</v>
      </c>
      <c r="I24" s="58" t="s">
        <v>98</v>
      </c>
      <c r="J24" s="58" t="s">
        <v>98</v>
      </c>
      <c r="K24" s="60"/>
      <c r="L24" s="60"/>
      <c r="M24" s="59" t="s">
        <v>98</v>
      </c>
      <c r="N24" s="59" t="s">
        <v>98</v>
      </c>
      <c r="O24" s="59"/>
      <c r="P24" s="59" t="s">
        <v>98</v>
      </c>
      <c r="Q24" s="59" t="s">
        <v>98</v>
      </c>
      <c r="R24" s="60"/>
      <c r="S24" s="60"/>
      <c r="T24" s="59" t="s">
        <v>98</v>
      </c>
      <c r="U24" s="60"/>
      <c r="V24" s="60"/>
      <c r="W24" s="60"/>
      <c r="X24" s="60"/>
      <c r="Y24" s="60"/>
      <c r="Z24" s="60"/>
      <c r="AA24" s="60"/>
      <c r="AB24" s="60"/>
      <c r="AC24" s="59" t="s">
        <v>98</v>
      </c>
      <c r="AD24" s="59" t="s">
        <v>98</v>
      </c>
      <c r="AE24" s="59" t="s">
        <v>98</v>
      </c>
      <c r="AF24" s="60"/>
      <c r="AG24" s="60"/>
      <c r="AH24" s="60"/>
      <c r="AI24" s="60"/>
      <c r="AJ24" s="60"/>
      <c r="AK24" s="60"/>
      <c r="AL24" s="60"/>
      <c r="AM24" s="59" t="s">
        <v>98</v>
      </c>
      <c r="AN24" s="60"/>
      <c r="AO24" s="60"/>
      <c r="AP24" s="59" t="s">
        <v>98</v>
      </c>
      <c r="AQ24" s="59" t="s">
        <v>98</v>
      </c>
      <c r="AR24" s="59" t="s">
        <v>98</v>
      </c>
      <c r="AS24" s="59" t="s">
        <v>98</v>
      </c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59" t="s">
        <v>98</v>
      </c>
      <c r="BE24" s="59" t="s">
        <v>98</v>
      </c>
      <c r="BF24" s="59" t="s">
        <v>98</v>
      </c>
    </row>
    <row r="25" spans="1:58" ht="39.950000000000003" customHeight="1" x14ac:dyDescent="0.3">
      <c r="A25" s="22"/>
      <c r="B25" s="11" t="s">
        <v>74</v>
      </c>
      <c r="C25" s="63" t="s">
        <v>98</v>
      </c>
      <c r="D25" s="15" t="s">
        <v>56</v>
      </c>
      <c r="E25" s="15" t="s">
        <v>56</v>
      </c>
      <c r="F25" s="13">
        <v>3</v>
      </c>
      <c r="G25" s="58" t="s">
        <v>98</v>
      </c>
      <c r="H25" s="58" t="s">
        <v>98</v>
      </c>
      <c r="I25" s="58" t="s">
        <v>98</v>
      </c>
      <c r="J25" s="58" t="s">
        <v>98</v>
      </c>
      <c r="K25" s="60"/>
      <c r="L25" s="60"/>
      <c r="M25" s="59" t="s">
        <v>98</v>
      </c>
      <c r="N25" s="59" t="s">
        <v>98</v>
      </c>
      <c r="O25" s="59" t="s">
        <v>98</v>
      </c>
      <c r="P25" s="59" t="s">
        <v>98</v>
      </c>
      <c r="Q25" s="59" t="s">
        <v>98</v>
      </c>
      <c r="R25" s="60"/>
      <c r="S25" s="60"/>
      <c r="T25" s="59" t="s">
        <v>98</v>
      </c>
      <c r="U25" s="60"/>
      <c r="V25" s="60"/>
      <c r="W25" s="60"/>
      <c r="X25" s="60"/>
      <c r="Y25" s="59" t="s">
        <v>98</v>
      </c>
      <c r="Z25" s="60"/>
      <c r="AA25" s="60"/>
      <c r="AB25" s="60"/>
      <c r="AC25" s="59" t="s">
        <v>98</v>
      </c>
      <c r="AD25" s="59" t="s">
        <v>98</v>
      </c>
      <c r="AE25" s="59" t="s">
        <v>98</v>
      </c>
      <c r="AF25" s="60"/>
      <c r="AG25" s="60"/>
      <c r="AH25" s="60"/>
      <c r="AI25" s="60"/>
      <c r="AJ25" s="60"/>
      <c r="AK25" s="60"/>
      <c r="AL25" s="60"/>
      <c r="AM25" s="59" t="s">
        <v>98</v>
      </c>
      <c r="AN25" s="60"/>
      <c r="AO25" s="60"/>
      <c r="AP25" s="59" t="s">
        <v>98</v>
      </c>
      <c r="AQ25" s="59" t="s">
        <v>98</v>
      </c>
      <c r="AR25" s="59" t="s">
        <v>98</v>
      </c>
      <c r="AS25" s="59" t="s">
        <v>98</v>
      </c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59" t="s">
        <v>98</v>
      </c>
      <c r="BE25" s="59" t="s">
        <v>98</v>
      </c>
      <c r="BF25" s="59" t="s">
        <v>98</v>
      </c>
    </row>
    <row r="26" spans="1:58" ht="39.950000000000003" customHeight="1" x14ac:dyDescent="0.3">
      <c r="A26" s="22"/>
      <c r="B26" s="11" t="s">
        <v>75</v>
      </c>
      <c r="C26" s="15" t="s">
        <v>71</v>
      </c>
      <c r="D26" s="15" t="s">
        <v>56</v>
      </c>
      <c r="E26" s="15" t="s">
        <v>56</v>
      </c>
      <c r="F26" s="13">
        <v>3</v>
      </c>
      <c r="G26" s="60"/>
      <c r="H26" s="58" t="s">
        <v>98</v>
      </c>
      <c r="I26" s="58" t="s">
        <v>98</v>
      </c>
      <c r="J26" s="58" t="s">
        <v>98</v>
      </c>
      <c r="K26" s="59" t="s">
        <v>98</v>
      </c>
      <c r="L26" s="59" t="s">
        <v>98</v>
      </c>
      <c r="M26" s="59" t="s">
        <v>98</v>
      </c>
      <c r="N26" s="59" t="s">
        <v>98</v>
      </c>
      <c r="O26" s="59" t="s">
        <v>98</v>
      </c>
      <c r="P26" s="59" t="s">
        <v>98</v>
      </c>
      <c r="Q26" s="59" t="s">
        <v>98</v>
      </c>
      <c r="R26" s="60"/>
      <c r="S26" s="60"/>
      <c r="T26" s="59" t="s">
        <v>98</v>
      </c>
      <c r="U26" s="59" t="s">
        <v>98</v>
      </c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59" t="s">
        <v>98</v>
      </c>
      <c r="AG26" s="60"/>
      <c r="AH26" s="60"/>
      <c r="AI26" s="60"/>
      <c r="AJ26" s="60"/>
      <c r="AK26" s="60"/>
      <c r="AL26" s="60"/>
      <c r="AM26" s="60"/>
      <c r="AN26" s="60"/>
      <c r="AO26" s="59" t="s">
        <v>98</v>
      </c>
      <c r="AP26" s="60"/>
      <c r="AQ26" s="59" t="s">
        <v>98</v>
      </c>
      <c r="AR26" s="59" t="s">
        <v>98</v>
      </c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59" t="s">
        <v>98</v>
      </c>
      <c r="BE26" s="59" t="s">
        <v>98</v>
      </c>
      <c r="BF26" s="60"/>
    </row>
    <row r="27" spans="1:58" ht="39.950000000000003" customHeight="1" x14ac:dyDescent="0.3">
      <c r="A27" s="22"/>
      <c r="B27" s="11" t="s">
        <v>76</v>
      </c>
      <c r="C27" s="63" t="s">
        <v>98</v>
      </c>
      <c r="D27" s="15" t="s">
        <v>52</v>
      </c>
      <c r="E27" s="15" t="s">
        <v>59</v>
      </c>
      <c r="F27" s="13">
        <v>3</v>
      </c>
      <c r="G27" s="60"/>
      <c r="H27" s="58" t="s">
        <v>98</v>
      </c>
      <c r="I27" s="58" t="s">
        <v>98</v>
      </c>
      <c r="J27" s="58" t="s">
        <v>98</v>
      </c>
      <c r="K27" s="59" t="s">
        <v>98</v>
      </c>
      <c r="L27" s="59" t="s">
        <v>98</v>
      </c>
      <c r="M27" s="59" t="s">
        <v>98</v>
      </c>
      <c r="N27" s="59" t="s">
        <v>98</v>
      </c>
      <c r="O27" s="59" t="s">
        <v>98</v>
      </c>
      <c r="P27" s="59" t="s">
        <v>98</v>
      </c>
      <c r="Q27" s="59" t="s">
        <v>98</v>
      </c>
      <c r="R27" s="60"/>
      <c r="S27" s="60"/>
      <c r="T27" s="59" t="s">
        <v>98</v>
      </c>
      <c r="U27" s="60"/>
      <c r="V27" s="60"/>
      <c r="W27" s="60"/>
      <c r="X27" s="60"/>
      <c r="Y27" s="60"/>
      <c r="Z27" s="60"/>
      <c r="AA27" s="60"/>
      <c r="AB27" s="60"/>
      <c r="AC27" s="59" t="s">
        <v>98</v>
      </c>
      <c r="AD27" s="59" t="s">
        <v>98</v>
      </c>
      <c r="AE27" s="59" t="s">
        <v>98</v>
      </c>
      <c r="AF27" s="59" t="s">
        <v>98</v>
      </c>
      <c r="AG27" s="60"/>
      <c r="AH27" s="60"/>
      <c r="AI27" s="60"/>
      <c r="AJ27" s="60"/>
      <c r="AK27" s="60"/>
      <c r="AL27" s="60"/>
      <c r="AM27" s="60"/>
      <c r="AN27" s="60"/>
      <c r="AO27" s="60"/>
      <c r="AP27" s="59" t="s">
        <v>98</v>
      </c>
      <c r="AQ27" s="59" t="s">
        <v>98</v>
      </c>
      <c r="AR27" s="59" t="s">
        <v>98</v>
      </c>
      <c r="AS27" s="59" t="s">
        <v>98</v>
      </c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59" t="s">
        <v>98</v>
      </c>
      <c r="BE27" s="59" t="s">
        <v>98</v>
      </c>
      <c r="BF27" s="59" t="s">
        <v>98</v>
      </c>
    </row>
    <row r="28" spans="1:58" ht="39.950000000000003" customHeight="1" x14ac:dyDescent="0.3">
      <c r="A28" s="22"/>
      <c r="B28" s="11" t="s">
        <v>77</v>
      </c>
      <c r="C28" s="16" t="s">
        <v>71</v>
      </c>
      <c r="D28" s="16" t="s">
        <v>52</v>
      </c>
      <c r="E28" s="16" t="s">
        <v>56</v>
      </c>
      <c r="F28" s="13">
        <v>4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0"/>
      <c r="T28" s="61"/>
      <c r="U28" s="61"/>
      <c r="V28" s="61"/>
      <c r="W28" s="61"/>
      <c r="X28" s="61"/>
      <c r="Y28" s="61"/>
      <c r="Z28" s="61"/>
      <c r="AA28" s="61"/>
      <c r="AB28" s="60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</row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T4:U6"/>
    <mergeCell ref="Z4:AB6"/>
    <mergeCell ref="V4:Y6"/>
    <mergeCell ref="AI4:BF6"/>
    <mergeCell ref="K3:BF3"/>
    <mergeCell ref="K4:S6"/>
    <mergeCell ref="A22:A28"/>
    <mergeCell ref="AC4:AH6"/>
    <mergeCell ref="A3:C6"/>
    <mergeCell ref="A20:A21"/>
    <mergeCell ref="A15:A19"/>
    <mergeCell ref="A8:A14"/>
    <mergeCell ref="D3:F6"/>
    <mergeCell ref="G3:J3"/>
    <mergeCell ref="G4:J6"/>
  </mergeCells>
  <conditionalFormatting sqref="F15:F21">
    <cfRule type="cellIs" dxfId="20" priority="73" operator="equal">
      <formula>5</formula>
    </cfRule>
    <cfRule type="cellIs" dxfId="19" priority="74" operator="between">
      <formula>3</formula>
      <formula>4</formula>
    </cfRule>
    <cfRule type="cellIs" dxfId="18" priority="75" operator="lessThanOrEqual">
      <formula>2</formula>
    </cfRule>
  </conditionalFormatting>
  <conditionalFormatting sqref="F8">
    <cfRule type="cellIs" dxfId="17" priority="28" operator="equal">
      <formula>5</formula>
    </cfRule>
    <cfRule type="cellIs" dxfId="16" priority="29" operator="between">
      <formula>3</formula>
      <formula>4</formula>
    </cfRule>
    <cfRule type="cellIs" dxfId="15" priority="30" operator="lessThanOrEqual">
      <formula>2</formula>
    </cfRule>
  </conditionalFormatting>
  <conditionalFormatting sqref="F9">
    <cfRule type="cellIs" dxfId="14" priority="25" operator="equal">
      <formula>5</formula>
    </cfRule>
    <cfRule type="cellIs" dxfId="13" priority="26" operator="between">
      <formula>3</formula>
      <formula>4</formula>
    </cfRule>
    <cfRule type="cellIs" dxfId="12" priority="27" operator="lessThanOrEqual">
      <formula>2</formula>
    </cfRule>
  </conditionalFormatting>
  <conditionalFormatting sqref="F10:F11 F13">
    <cfRule type="cellIs" dxfId="11" priority="22" operator="equal">
      <formula>5</formula>
    </cfRule>
    <cfRule type="cellIs" dxfId="10" priority="23" operator="between">
      <formula>3</formula>
      <formula>4</formula>
    </cfRule>
    <cfRule type="cellIs" dxfId="9" priority="24" operator="lessThanOrEqual">
      <formula>2</formula>
    </cfRule>
  </conditionalFormatting>
  <conditionalFormatting sqref="F14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12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2:F2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5 C27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10485309218A43A7B2A84B725E669A" ma:contentTypeVersion="11" ma:contentTypeDescription="Crie um novo documento." ma:contentTypeScope="" ma:versionID="f13ec93dfacac4ab0e112da2d1baf97a">
  <xsd:schema xmlns:xsd="http://www.w3.org/2001/XMLSchema" xmlns:xs="http://www.w3.org/2001/XMLSchema" xmlns:p="http://schemas.microsoft.com/office/2006/metadata/properties" xmlns:ns2="87f5e276-7085-4b8a-a15f-9e3ccf14e0d1" xmlns:ns3="572bdbf9-2077-4600-9898-125d82f2cc47" targetNamespace="http://schemas.microsoft.com/office/2006/metadata/properties" ma:root="true" ma:fieldsID="5af8c6ebd8deba0224d80c72104f4f54" ns2:_="" ns3:_="">
    <xsd:import namespace="87f5e276-7085-4b8a-a15f-9e3ccf14e0d1"/>
    <xsd:import namespace="572bdbf9-2077-4600-9898-125d82f2c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e276-7085-4b8a-a15f-9e3ccf14e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bdbf9-2077-4600-9898-125d82f2c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B80CE7-A0F1-42A6-97FA-5231272F6AED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572bdbf9-2077-4600-9898-125d82f2cc47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7f5e276-7085-4b8a-a15f-9e3ccf14e0d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11FBCF-3956-40E3-A057-3C9F9CC9D6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5609F-AE89-471A-8437-C3229D0F7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5e276-7085-4b8a-a15f-9e3ccf14e0d1"/>
    <ds:schemaRef ds:uri="572bdbf9-2077-4600-9898-125d82f2c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revision/>
  <dcterms:created xsi:type="dcterms:W3CDTF">2012-09-06T18:59:54Z</dcterms:created>
  <dcterms:modified xsi:type="dcterms:W3CDTF">2021-07-22T01:11:44Z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0x0101006710485309218A43A7B2A84B725E669A</vt:lpwstr>
  </property>
</Properties>
</file>